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autoCompressPictures="0" defaultThemeVersion="166925"/>
  <mc:AlternateContent xmlns:mc="http://schemas.openxmlformats.org/markup-compatibility/2006">
    <mc:Choice Requires="x15">
      <x15ac:absPath xmlns:x15ac="http://schemas.microsoft.com/office/spreadsheetml/2010/11/ac" url="S:\2 Berufspolitik\24 Instrumente zur Unterstützung Berufsausübung\241 Entschädigungsfragen\231.8 Richtlöhne FilmurheberInnen\2023_Kampagne_Kick-off und Verhandlungen\2025_Aufwandrechner extern\"/>
    </mc:Choice>
  </mc:AlternateContent>
  <xr:revisionPtr revIDLastSave="0" documentId="13_ncr:1_{633D393B-5202-4CBF-AA1E-74188A5B919A}" xr6:coauthVersionLast="47" xr6:coauthVersionMax="47" xr10:uidLastSave="{00000000-0000-0000-0000-000000000000}"/>
  <bookViews>
    <workbookView xWindow="-110" yWindow="-110" windowWidth="19420" windowHeight="10300" activeTab="1" xr2:uid="{00000000-000D-0000-FFFF-FFFF00000000}"/>
  </bookViews>
  <sheets>
    <sheet name="Dok Aufwand Entwicklung" sheetId="13" r:id="rId1"/>
    <sheet name="Dok Aufwand Herstellung" sheetId="14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C23" i="14" l="1"/>
  <c r="D23" i="14" s="1"/>
  <c r="C36" i="14"/>
  <c r="C71" i="14"/>
  <c r="C59" i="14"/>
  <c r="D59" i="14" s="1"/>
  <c r="D71" i="14"/>
  <c r="C25" i="13"/>
  <c r="D25" i="13" s="1"/>
  <c r="D36" i="14" l="1"/>
</calcChain>
</file>

<file path=xl/sharedStrings.xml><?xml version="1.0" encoding="utf-8"?>
<sst xmlns="http://schemas.openxmlformats.org/spreadsheetml/2006/main" count="85" uniqueCount="77">
  <si>
    <t>AUFWAND IN TAGEN</t>
  </si>
  <si>
    <t>SCHNITTPHASE</t>
  </si>
  <si>
    <t>POSTPRODUKTIONSPHASE</t>
  </si>
  <si>
    <t>AUSWERTUNGSPHASE</t>
  </si>
  <si>
    <t>Regie:</t>
  </si>
  <si>
    <t>Produktion:</t>
  </si>
  <si>
    <t xml:space="preserve">ERSTELLUNG EINES EXPOSÉS </t>
  </si>
  <si>
    <t>ERSTELLUNG EINES DOSSIERS FÜR ANTRAG AUF ENTWICKLUNGSFÖRDERUNG</t>
  </si>
  <si>
    <t>ERSTELLUNG EINES DOSSIERS FÜR ANTRAG AUF HERSTELLUNGSFÖRDERUNG</t>
  </si>
  <si>
    <t>ERSTELLUNG EINES TRAILERS / TEASERS FÜR HERSTELLUNGSFÖRDERUNG</t>
  </si>
  <si>
    <t>ADAPTION FÜR VERSCHIEDENE SENDER / FÖRDERER</t>
  </si>
  <si>
    <t>ARCHIVRECHERCHE</t>
  </si>
  <si>
    <t>PROTAGONISTINNENSUCHE und -PFLEGE</t>
  </si>
  <si>
    <t>TEAMAUSWAHL / BRIEFINGS</t>
  </si>
  <si>
    <t>DREHVORBEREITUNG FÜR REENACTMENT</t>
  </si>
  <si>
    <t>SICHTUNG DES DREHMATERIALS</t>
  </si>
  <si>
    <t>ERSTELLUNG EINES SCHNITTKONZEPTS</t>
  </si>
  <si>
    <t>TONSCHNITT</t>
  </si>
  <si>
    <t>SOUNDDESIGN</t>
  </si>
  <si>
    <t>ERSTELLUNG EINER KURZFASSUNG / ANDEREN FASSUNG FÜR DAS TV</t>
  </si>
  <si>
    <t>SPRACHAUFNAHMEN</t>
  </si>
  <si>
    <t>REVISION ÜBERSETZUNGEN, SPRACHVERSIONEN, UNTERTITELUNG</t>
  </si>
  <si>
    <t>ERSTELLUNG WEITERER SPRACHFASSUNGEN</t>
  </si>
  <si>
    <t>COLOR GRADING</t>
  </si>
  <si>
    <t>TONMISCHUNG</t>
  </si>
  <si>
    <t>AUDIODESKRIPTION ERSTELLEN</t>
  </si>
  <si>
    <t>Filmbudget:</t>
  </si>
  <si>
    <t>Weiterer Aufwand:</t>
  </si>
  <si>
    <t>TRAILER</t>
  </si>
  <si>
    <t>Arbeitstitel:</t>
  </si>
  <si>
    <t xml:space="preserve">Art des Films: </t>
  </si>
  <si>
    <t>REISE(N) ZU DREHARBEITEN</t>
  </si>
  <si>
    <t>RESERVE NACHDREH</t>
  </si>
  <si>
    <t>SONSTIGE FILMNACHBEREITUNG:</t>
  </si>
  <si>
    <t>Aufwand in Wochen</t>
  </si>
  <si>
    <t>ENTWICKLUNG und FINANZIERUNG</t>
  </si>
  <si>
    <t>WELTPREMIERE, CH-PREMIERE, MEDIENARBEIT</t>
  </si>
  <si>
    <t>ÜBERARBEITUNG DOSSIER FÜR 2. EINGABE / DIV. FÖRDERSTELLEN</t>
  </si>
  <si>
    <t>MUSIK AUFNAHMEN, FINETUNING, FINALISIERUNG</t>
  </si>
  <si>
    <t>SCHNITTTAGE (20-40 Wochen) inkl. UT's für Visionierung etc.</t>
  </si>
  <si>
    <t>DREHTAGE (6-10 WOCHEN)</t>
  </si>
  <si>
    <t>WEITERE DREHBUCH-/ KONZEPTANPASSUNGEN IN HERSTELLUNGSSPHASE</t>
  </si>
  <si>
    <t>VORBEREITUNGS- und DREHPHASE</t>
  </si>
  <si>
    <t>ÜBERSETZUNG / KORREKTUR DES DOSSIERS FÜR BEGUTACHTUNGSAUSSCHÜSSE</t>
  </si>
  <si>
    <t>Dieser Aufwandrechner soll eine Hilfestellung zur Berechnung des Entwicklungsaufwandes eines Schweizer Dokumentarfilms bieten. </t>
  </si>
  <si>
    <t>Dieser Aufwandrechner soll eine Hilfestellung zur Berechnung des Herstellungsaufwandes eines Schweizer Dokumentarfilms bieten. </t>
  </si>
  <si>
    <t>VERKAUFS- UND REDAKTIONSGESPRÄCHE, PITCHES, MÄRKTE, KOPRODUKTIONSTREFFEN ETC. (inkl. Reisen)</t>
  </si>
  <si>
    <t>DREHVORBEREITUNGEN (Teamsitungen, technische Abklärungen, Testdreh, Locationssuche)</t>
  </si>
  <si>
    <t>NACHBERARBEITUNG DREH (Abrechnung Spesen, Reporting)</t>
  </si>
  <si>
    <t>NACHBERARBEITUNG DREH (inkl. Protagonistenpflege)</t>
  </si>
  <si>
    <t>ERSTELLEN VON TRANSKRIPTEN (inkl. Übersetzungen/UT bei Rohmaterial in Fremdsprachen)</t>
  </si>
  <si>
    <t>KONZEPTIONSGESPRÄCHE mit PRODUKTION und/oder TV-REDAKTION ÜBER SCHNITT</t>
  </si>
  <si>
    <t>MUSIK (Konzeption, Zusammenarbeit Komponistin, Bearbeitung)</t>
  </si>
  <si>
    <t>ARCHIVSUCHE und -ARBEIT, ORGANISATION, EINSETZUNG</t>
  </si>
  <si>
    <t>ERSTELLUNG EINES KOMMENTARS und/oder VOICE-OVER</t>
  </si>
  <si>
    <t>GRAFIKMITARBEIT (Plakat, Titel, Abspann)</t>
  </si>
  <si>
    <t>MATERIALERSTELLUNGEN (SUISA, Dialog-, und Schnittlisten, etc.)</t>
  </si>
  <si>
    <t>ERSTELLUNG VON PRESSEMATERIAL (Texte)</t>
  </si>
  <si>
    <t>ERSTELLEN KONZEPT UND INHALT DIGITALER MEDIEN (für Webseite und Soziale Medien)</t>
  </si>
  <si>
    <t>Notizen, Bemerkungen</t>
  </si>
  <si>
    <t>1.10</t>
  </si>
  <si>
    <t>Autor*in:</t>
  </si>
  <si>
    <t xml:space="preserve">Drehbuch: </t>
  </si>
  <si>
    <t>TOTAL ENTWICKLUNGSPHASE</t>
  </si>
  <si>
    <t xml:space="preserve">DOKUMENTARFILM - AUFWAND ENTWICKLUNG </t>
  </si>
  <si>
    <t>DOKUMENTARFILM - AUFWAND HERSTELLUNG</t>
  </si>
  <si>
    <t>Weiterer Aufwand (Visionierungen, Abnahmen, etc.):</t>
  </si>
  <si>
    <t xml:space="preserve">Weiterer Aufwand (z.B. Festivals, Sponsorenanlässe etc.): </t>
  </si>
  <si>
    <t>TOTAL VORBEREITUNGS- UND DREHPHASE</t>
  </si>
  <si>
    <t xml:space="preserve"> TOTAL SCHNITTPHASE</t>
  </si>
  <si>
    <t>TOTAL POSPTODUKTIONSPHASE</t>
  </si>
  <si>
    <t>TOTAL  AUSWERTUNGSPHASE</t>
  </si>
  <si>
    <t>RECHERCHE (inkl. Reisetage)</t>
  </si>
  <si>
    <t>Q&amp;A'S AN SCREENINGS / INTERVIEWS / KINOTOUR CH</t>
  </si>
  <si>
    <t>Q&amp;A'S AN SCREENINGS / INTERVIEWS / KINOTOUR AUSLAND</t>
  </si>
  <si>
    <t>VORBESPRECHUNG / EINFÜHRUNG EDITOR:IN</t>
  </si>
  <si>
    <t>Aufwand Editor:in ohne Regie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</si>
</sst>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 [$CHF-807]\ * #,##0_ ;_ [$CHF-807]\ * \-#,##0_ ;_ [$CHF-807]\ * &quot;-&quot;??_ ;_ @_ "/>
  </numFmts>
  <fonts count="7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28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12"/>
      <name val="Calibri"/>
      <family val="2"/>
      <scheme val="minor"/>
    </font>
    <font>
      <sz val="12"/>
      <name val="Calibri (Textkörper)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9" tint="0.39997558519241921"/>
        <bgColor indexed="64"/>
      </patternFill>
    </fill>
  </fills>
  <borders count="5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1" fontId="0" fillId="0" borderId="0" xfId="0" applyNumberFormat="1"/>
    <xf numFmtId="0" fontId="0" fillId="0" borderId="0" xfId="0" applyAlignment="1">
      <alignment horizontal="right"/>
    </xf>
    <xf numFmtId="0" fontId="0" fillId="3" borderId="1" xfId="0" applyFill="1" applyBorder="1"/>
    <xf numFmtId="0" fontId="2" fillId="0" borderId="0" xfId="0" applyFont="1"/>
    <xf numFmtId="0" fontId="3" fillId="0" borderId="0" xfId="0" applyFont="1"/>
    <xf numFmtId="164" fontId="0" fillId="0" borderId="0" xfId="0" applyNumberFormat="1"/>
    <xf numFmtId="0" fontId="0" fillId="4" borderId="0" xfId="0" applyFill="1"/>
    <xf numFmtId="0" fontId="1" fillId="4" borderId="0" xfId="0" applyFont="1" applyFill="1" applyAlignment="1">
      <alignment horizontal="right"/>
    </xf>
    <xf numFmtId="164" fontId="0" fillId="4" borderId="0" xfId="0" applyNumberFormat="1" applyFill="1"/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1" fillId="5" borderId="1" xfId="0" applyFont="1" applyFill="1" applyBorder="1"/>
    <xf numFmtId="0" fontId="0" fillId="2" borderId="2" xfId="0" applyFill="1" applyBorder="1"/>
    <xf numFmtId="2" fontId="0" fillId="2" borderId="2" xfId="0" applyNumberFormat="1" applyFill="1" applyBorder="1"/>
    <xf numFmtId="0" fontId="1" fillId="5" borderId="3" xfId="0" applyFont="1" applyFill="1" applyBorder="1" applyAlignment="1">
      <alignment horizontal="right"/>
    </xf>
    <xf numFmtId="0" fontId="0" fillId="2" borderId="3" xfId="0" applyFill="1" applyBorder="1"/>
    <xf numFmtId="0" fontId="1" fillId="5" borderId="2" xfId="0" applyFont="1" applyFill="1" applyBorder="1"/>
    <xf numFmtId="0" fontId="1" fillId="2" borderId="3" xfId="0" applyFont="1" applyFill="1" applyBorder="1"/>
    <xf numFmtId="0" fontId="0" fillId="2" borderId="3" xfId="0" applyFill="1" applyBorder="1" applyAlignment="1">
      <alignment wrapText="1"/>
    </xf>
    <xf numFmtId="0" fontId="0" fillId="2" borderId="2" xfId="0" applyFill="1" applyBorder="1" applyAlignment="1">
      <alignment vertical="top"/>
    </xf>
    <xf numFmtId="0" fontId="5" fillId="2" borderId="2" xfId="0" applyFont="1" applyFill="1" applyBorder="1"/>
    <xf numFmtId="0" fontId="5" fillId="2" borderId="2" xfId="0" applyFont="1" applyFill="1" applyBorder="1" applyAlignment="1">
      <alignment horizontal="right"/>
    </xf>
    <xf numFmtId="2" fontId="5" fillId="2" borderId="2" xfId="0" applyNumberFormat="1" applyFont="1" applyFill="1" applyBorder="1"/>
    <xf numFmtId="2" fontId="5" fillId="2" borderId="2" xfId="0" applyNumberFormat="1" applyFont="1" applyFill="1" applyBorder="1" applyAlignment="1">
      <alignment vertical="top"/>
    </xf>
    <xf numFmtId="0" fontId="6" fillId="2" borderId="2" xfId="0" applyFont="1" applyFill="1" applyBorder="1"/>
    <xf numFmtId="0" fontId="0" fillId="0" borderId="0" xfId="0" applyAlignment="1">
      <alignment horizontal="left"/>
    </xf>
    <xf numFmtId="49" fontId="5" fillId="2" borderId="2" xfId="0" applyNumberFormat="1" applyFont="1" applyFill="1" applyBorder="1" applyAlignment="1">
      <alignment horizontal="right" vertical="top"/>
    </xf>
    <xf numFmtId="0" fontId="0" fillId="3" borderId="4" xfId="0" applyFill="1" applyBorder="1"/>
    <xf numFmtId="0" fontId="1" fillId="5" borderId="1" xfId="0" applyFont="1" applyFill="1" applyBorder="1" applyAlignment="1">
      <alignment horizontal="right"/>
    </xf>
    <xf numFmtId="0" fontId="1" fillId="0" borderId="0" xfId="0" applyFont="1" applyAlignment="1">
      <alignment horizontal="left"/>
    </xf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47A11F-35EB-41F7-BF35-711AAE16E1F6}">
  <sheetPr>
    <pageSetUpPr fitToPage="1"/>
  </sheetPr>
  <dimension ref="A1:G26"/>
  <sheetViews>
    <sheetView topLeftCell="A20" zoomScaleNormal="100" workbookViewId="0">
      <selection activeCell="B12" sqref="B12"/>
    </sheetView>
  </sheetViews>
  <sheetFormatPr baseColWidth="10" defaultRowHeight="15.5"/>
  <cols>
    <col min="1" max="1" width="5.33203125" customWidth="1"/>
    <col min="2" max="2" width="71.58203125" customWidth="1"/>
    <col min="3" max="3" width="21.08203125" customWidth="1"/>
    <col min="4" max="4" width="21.83203125" customWidth="1"/>
    <col min="5" max="5" width="20.58203125" style="5" customWidth="1"/>
    <col min="6" max="6" width="19" customWidth="1"/>
    <col min="7" max="7" width="16.33203125" customWidth="1"/>
  </cols>
  <sheetData>
    <row r="1" spans="1:5" ht="36">
      <c r="A1" s="8" t="s">
        <v>64</v>
      </c>
    </row>
    <row r="2" spans="1:5">
      <c r="A2" t="s">
        <v>44</v>
      </c>
    </row>
    <row r="4" spans="1:5" ht="23.5">
      <c r="A4" s="7" t="s">
        <v>29</v>
      </c>
    </row>
    <row r="5" spans="1:5" ht="23.5">
      <c r="A5" s="7" t="s">
        <v>30</v>
      </c>
    </row>
    <row r="6" spans="1:5" ht="23.5">
      <c r="A6" s="7" t="s">
        <v>61</v>
      </c>
    </row>
    <row r="7" spans="1:5" ht="23.5">
      <c r="A7" s="7" t="s">
        <v>5</v>
      </c>
    </row>
    <row r="9" spans="1:5">
      <c r="D9" s="1"/>
    </row>
    <row r="10" spans="1:5" ht="24" thickBot="1">
      <c r="A10" s="7"/>
      <c r="B10" s="7" t="s">
        <v>35</v>
      </c>
      <c r="C10" s="3" t="s">
        <v>0</v>
      </c>
      <c r="D10" s="3" t="s">
        <v>34</v>
      </c>
      <c r="E10" s="14"/>
    </row>
    <row r="11" spans="1:5" ht="16" thickBot="1">
      <c r="A11" s="16">
        <v>1.1000000000000001</v>
      </c>
      <c r="B11" s="19" t="s">
        <v>6</v>
      </c>
      <c r="C11" s="6"/>
    </row>
    <row r="12" spans="1:5" ht="16" thickBot="1">
      <c r="A12" s="16">
        <v>1.2</v>
      </c>
      <c r="B12" s="19" t="s">
        <v>72</v>
      </c>
      <c r="C12" s="6"/>
    </row>
    <row r="13" spans="1:5" ht="16" thickBot="1">
      <c r="A13" s="16">
        <v>1.3</v>
      </c>
      <c r="B13" s="19" t="s">
        <v>7</v>
      </c>
      <c r="C13" s="6"/>
    </row>
    <row r="14" spans="1:5" ht="16" thickBot="1">
      <c r="A14" s="24">
        <v>1.4</v>
      </c>
      <c r="B14" s="19" t="s">
        <v>37</v>
      </c>
      <c r="C14" s="6"/>
    </row>
    <row r="15" spans="1:5" ht="16" thickBot="1">
      <c r="A15" s="24">
        <v>1.5</v>
      </c>
      <c r="B15" s="19" t="s">
        <v>8</v>
      </c>
      <c r="C15" s="6"/>
    </row>
    <row r="16" spans="1:5" ht="16" thickBot="1">
      <c r="A16" s="24">
        <v>1.6</v>
      </c>
      <c r="B16" s="19" t="s">
        <v>37</v>
      </c>
      <c r="C16" s="6"/>
    </row>
    <row r="17" spans="1:7" ht="16" thickBot="1">
      <c r="A17" s="24">
        <v>1.7</v>
      </c>
      <c r="B17" s="19" t="s">
        <v>43</v>
      </c>
      <c r="C17" s="6"/>
    </row>
    <row r="18" spans="1:7" ht="16" thickBot="1">
      <c r="A18" s="24">
        <v>1.8</v>
      </c>
      <c r="B18" s="19" t="s">
        <v>9</v>
      </c>
      <c r="C18" s="6"/>
    </row>
    <row r="19" spans="1:7" ht="16" thickBot="1">
      <c r="A19" s="24">
        <v>1.9</v>
      </c>
      <c r="B19" s="19" t="s">
        <v>10</v>
      </c>
      <c r="C19" s="6"/>
    </row>
    <row r="20" spans="1:7" ht="31.5" thickBot="1">
      <c r="A20" s="30" t="s">
        <v>60</v>
      </c>
      <c r="B20" s="22" t="s">
        <v>46</v>
      </c>
      <c r="C20" s="6"/>
    </row>
    <row r="21" spans="1:7" ht="16" thickBot="1">
      <c r="A21" s="25">
        <v>1.1100000000000001</v>
      </c>
      <c r="B21" s="19" t="s">
        <v>11</v>
      </c>
      <c r="C21" s="6"/>
    </row>
    <row r="22" spans="1:7" ht="16" thickBot="1">
      <c r="A22" s="26">
        <v>1.1200000000000001</v>
      </c>
      <c r="B22" s="19" t="s">
        <v>12</v>
      </c>
      <c r="C22" s="6"/>
      <c r="D22" s="13"/>
    </row>
    <row r="23" spans="1:7" ht="16" thickBot="1">
      <c r="A23" s="24">
        <v>1.1299999999999999</v>
      </c>
      <c r="B23" s="19" t="s">
        <v>27</v>
      </c>
      <c r="C23" s="6"/>
      <c r="D23" s="13"/>
    </row>
    <row r="24" spans="1:7" ht="16" thickBot="1">
      <c r="A24" s="16"/>
      <c r="B24" s="19"/>
      <c r="C24" s="6"/>
      <c r="D24" s="13"/>
    </row>
    <row r="25" spans="1:7" ht="16" thickBot="1">
      <c r="A25" s="20"/>
      <c r="B25" s="18" t="s">
        <v>63</v>
      </c>
      <c r="C25" s="15">
        <f>SUM(C11:C24)</f>
        <v>0</v>
      </c>
      <c r="D25" s="15">
        <f>C25/5</f>
        <v>0</v>
      </c>
      <c r="E25" s="2"/>
      <c r="F25" s="2"/>
      <c r="G25" s="2"/>
    </row>
    <row r="26" spans="1:7" s="5" customFormat="1">
      <c r="A26"/>
      <c r="B26" s="2"/>
      <c r="C26"/>
      <c r="D26"/>
      <c r="F26"/>
      <c r="G26"/>
    </row>
  </sheetData>
  <pageMargins left="0.7" right="0.7" top="0.78740157499999996" bottom="0.78740157499999996" header="0.3" footer="0.3"/>
  <pageSetup paperSize="9" scale="63" fitToHeight="2" orientation="landscape" horizontalDpi="4294967292" verticalDpi="4294967292"/>
  <ignoredErrors>
    <ignoredError sqref="A20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0A3013-313C-4C7F-9C98-5DF810FED085}">
  <sheetPr>
    <pageSetUpPr fitToPage="1"/>
  </sheetPr>
  <dimension ref="A1:G72"/>
  <sheetViews>
    <sheetView tabSelected="1" topLeftCell="A62" zoomScale="97" workbookViewId="0">
      <selection activeCell="D71" sqref="D71"/>
    </sheetView>
  </sheetViews>
  <sheetFormatPr baseColWidth="10" defaultRowHeight="15.5"/>
  <cols>
    <col min="1" max="1" width="5.33203125" customWidth="1"/>
    <col min="2" max="2" width="82.08203125" customWidth="1"/>
    <col min="3" max="3" width="21.08203125" customWidth="1"/>
    <col min="4" max="4" width="21.83203125" customWidth="1"/>
    <col min="5" max="5" width="20.58203125" style="5" customWidth="1"/>
    <col min="6" max="6" width="19" customWidth="1"/>
    <col min="7" max="7" width="16.33203125" customWidth="1"/>
  </cols>
  <sheetData>
    <row r="1" spans="1:6" ht="36">
      <c r="A1" s="8" t="s">
        <v>65</v>
      </c>
    </row>
    <row r="2" spans="1:6">
      <c r="A2" t="s">
        <v>45</v>
      </c>
    </row>
    <row r="4" spans="1:6" ht="23.5">
      <c r="A4" s="7" t="s">
        <v>29</v>
      </c>
      <c r="C4" s="7"/>
      <c r="E4"/>
      <c r="F4" s="5"/>
    </row>
    <row r="5" spans="1:6" ht="23.5">
      <c r="A5" s="7" t="s">
        <v>30</v>
      </c>
      <c r="C5" s="7"/>
      <c r="E5"/>
      <c r="F5" s="5"/>
    </row>
    <row r="6" spans="1:6" ht="23.5">
      <c r="A6" s="7" t="s">
        <v>62</v>
      </c>
      <c r="C6" s="7"/>
      <c r="E6"/>
      <c r="F6" s="5"/>
    </row>
    <row r="7" spans="1:6" ht="23.5">
      <c r="A7" s="7" t="s">
        <v>4</v>
      </c>
      <c r="C7" s="7"/>
      <c r="E7"/>
      <c r="F7" s="5"/>
    </row>
    <row r="8" spans="1:6" ht="23.5">
      <c r="A8" s="7" t="s">
        <v>5</v>
      </c>
      <c r="C8" s="7"/>
      <c r="E8"/>
      <c r="F8" s="5"/>
    </row>
    <row r="9" spans="1:6" ht="23.5">
      <c r="A9" s="7" t="s">
        <v>26</v>
      </c>
      <c r="C9" s="7"/>
      <c r="E9"/>
      <c r="F9" s="5"/>
    </row>
    <row r="10" spans="1:6">
      <c r="B10" s="2"/>
    </row>
    <row r="11" spans="1:6">
      <c r="B11" s="2"/>
    </row>
    <row r="12" spans="1:6" ht="24" thickBot="1">
      <c r="A12" s="7">
        <v>1</v>
      </c>
      <c r="B12" s="7" t="s">
        <v>42</v>
      </c>
      <c r="C12" s="1" t="s">
        <v>0</v>
      </c>
      <c r="D12" s="3" t="s">
        <v>34</v>
      </c>
      <c r="E12" s="33" t="s">
        <v>59</v>
      </c>
    </row>
    <row r="13" spans="1:6" ht="16" thickBot="1">
      <c r="A13" s="16">
        <v>1.1000000000000001</v>
      </c>
      <c r="B13" s="19" t="s">
        <v>13</v>
      </c>
      <c r="C13" s="6"/>
    </row>
    <row r="14" spans="1:6" ht="16" thickBot="1">
      <c r="A14" s="16">
        <v>1.2</v>
      </c>
      <c r="B14" s="19" t="s">
        <v>41</v>
      </c>
      <c r="C14" s="6"/>
    </row>
    <row r="15" spans="1:6" ht="16" thickBot="1">
      <c r="A15" s="23">
        <v>1.3</v>
      </c>
      <c r="B15" s="22" t="s">
        <v>47</v>
      </c>
      <c r="C15" s="6"/>
    </row>
    <row r="16" spans="1:6" ht="16" thickBot="1">
      <c r="A16" s="16">
        <v>1.4</v>
      </c>
      <c r="B16" s="19" t="s">
        <v>14</v>
      </c>
      <c r="C16" s="6"/>
    </row>
    <row r="17" spans="1:7" ht="16" thickBot="1">
      <c r="A17" s="16">
        <v>1.5</v>
      </c>
      <c r="B17" s="19" t="s">
        <v>31</v>
      </c>
      <c r="C17" s="6"/>
    </row>
    <row r="18" spans="1:7" ht="16" thickBot="1">
      <c r="A18" s="16">
        <v>1.6</v>
      </c>
      <c r="B18" s="21" t="s">
        <v>40</v>
      </c>
      <c r="C18" s="6"/>
    </row>
    <row r="19" spans="1:7" ht="16" thickBot="1">
      <c r="A19" s="16">
        <v>1.7</v>
      </c>
      <c r="B19" s="19" t="s">
        <v>48</v>
      </c>
      <c r="C19" s="6"/>
    </row>
    <row r="20" spans="1:7" ht="16" thickBot="1">
      <c r="A20" s="16">
        <v>1.8</v>
      </c>
      <c r="B20" s="19" t="s">
        <v>49</v>
      </c>
      <c r="C20" s="6"/>
      <c r="D20" s="13"/>
    </row>
    <row r="21" spans="1:7" ht="16" thickBot="1">
      <c r="A21" s="16">
        <v>1.9</v>
      </c>
      <c r="B21" s="19" t="s">
        <v>27</v>
      </c>
      <c r="C21" s="6"/>
      <c r="D21" s="13"/>
    </row>
    <row r="22" spans="1:7" ht="16" thickBot="1">
      <c r="A22" s="16"/>
      <c r="B22" s="19"/>
      <c r="C22" s="31"/>
      <c r="D22" s="13"/>
    </row>
    <row r="23" spans="1:7" ht="16" thickBot="1">
      <c r="A23" s="18">
        <v>1</v>
      </c>
      <c r="B23" s="18" t="s">
        <v>68</v>
      </c>
      <c r="C23" s="32">
        <f>SUM(C13:C21)</f>
        <v>0</v>
      </c>
      <c r="D23" s="32">
        <f>C23/5</f>
        <v>0</v>
      </c>
      <c r="E23" s="2"/>
      <c r="F23" s="2"/>
      <c r="G23" s="2"/>
    </row>
    <row r="24" spans="1:7">
      <c r="B24" s="2"/>
      <c r="C24" s="1"/>
      <c r="D24" s="3"/>
      <c r="E24" s="2"/>
    </row>
    <row r="25" spans="1:7" ht="24" thickBot="1">
      <c r="A25" s="7">
        <v>2</v>
      </c>
      <c r="B25" s="7" t="s">
        <v>1</v>
      </c>
      <c r="E25" s="29" t="s">
        <v>76</v>
      </c>
      <c r="F25" s="5"/>
    </row>
    <row r="26" spans="1:7" ht="16" thickBot="1">
      <c r="A26" s="24">
        <v>2.1</v>
      </c>
      <c r="B26" s="19" t="s">
        <v>15</v>
      </c>
      <c r="C26" s="6"/>
    </row>
    <row r="27" spans="1:7" ht="16" thickBot="1">
      <c r="A27" s="24">
        <v>2.2000000000000002</v>
      </c>
      <c r="B27" s="19" t="s">
        <v>50</v>
      </c>
      <c r="C27" s="6"/>
    </row>
    <row r="28" spans="1:7" ht="16" thickBot="1">
      <c r="A28" s="24">
        <v>2.2999999999999998</v>
      </c>
      <c r="B28" s="19" t="s">
        <v>16</v>
      </c>
      <c r="C28" s="6"/>
    </row>
    <row r="29" spans="1:7" ht="16" thickBot="1">
      <c r="A29" s="24">
        <v>2.4</v>
      </c>
      <c r="B29" s="19" t="s">
        <v>75</v>
      </c>
      <c r="C29" s="6"/>
      <c r="G29" s="5"/>
    </row>
    <row r="30" spans="1:7" ht="16" thickBot="1">
      <c r="A30" s="24">
        <v>2.5</v>
      </c>
      <c r="B30" s="19" t="s">
        <v>51</v>
      </c>
      <c r="C30" s="6"/>
      <c r="F30" s="5"/>
    </row>
    <row r="31" spans="1:7" ht="16" thickBot="1">
      <c r="A31" s="24">
        <v>2.6</v>
      </c>
      <c r="B31" s="21" t="s">
        <v>39</v>
      </c>
      <c r="C31" s="6"/>
    </row>
    <row r="32" spans="1:7" ht="16" thickBot="1">
      <c r="A32" s="24">
        <v>2.7</v>
      </c>
      <c r="B32" s="19" t="s">
        <v>52</v>
      </c>
      <c r="C32" s="6"/>
    </row>
    <row r="33" spans="1:7" ht="16" thickBot="1">
      <c r="A33" s="24">
        <v>2.8</v>
      </c>
      <c r="B33" s="19" t="s">
        <v>53</v>
      </c>
      <c r="C33" s="6"/>
    </row>
    <row r="34" spans="1:7" ht="16" thickBot="1">
      <c r="A34" s="24">
        <v>2.9</v>
      </c>
      <c r="B34" s="19" t="s">
        <v>66</v>
      </c>
      <c r="C34" s="6"/>
    </row>
    <row r="35" spans="1:7" ht="16" thickBot="1">
      <c r="A35" s="16"/>
      <c r="B35" s="19"/>
      <c r="C35" s="31"/>
    </row>
    <row r="36" spans="1:7" ht="16" thickBot="1">
      <c r="A36" s="18">
        <v>2</v>
      </c>
      <c r="B36" s="18" t="s">
        <v>69</v>
      </c>
      <c r="C36" s="32">
        <f>SUM(C26:C34)</f>
        <v>0</v>
      </c>
      <c r="D36" s="32">
        <f>C36/5</f>
        <v>0</v>
      </c>
      <c r="E36" s="2"/>
      <c r="F36" s="2"/>
      <c r="G36" s="2"/>
    </row>
    <row r="37" spans="1:7">
      <c r="B37" s="2"/>
      <c r="C37" s="1"/>
      <c r="E37" s="2"/>
    </row>
    <row r="38" spans="1:7" ht="24" thickBot="1">
      <c r="A38" s="7">
        <v>3</v>
      </c>
      <c r="B38" s="7" t="s">
        <v>2</v>
      </c>
    </row>
    <row r="39" spans="1:7" ht="16" thickBot="1">
      <c r="A39" s="16">
        <v>3.1</v>
      </c>
      <c r="B39" s="19" t="s">
        <v>32</v>
      </c>
      <c r="C39" s="6"/>
    </row>
    <row r="40" spans="1:7" ht="16" thickBot="1">
      <c r="A40" s="24">
        <v>3.2</v>
      </c>
      <c r="B40" s="19" t="s">
        <v>38</v>
      </c>
      <c r="C40" s="6"/>
    </row>
    <row r="41" spans="1:7" ht="16" thickBot="1">
      <c r="A41" s="16">
        <v>3.3</v>
      </c>
      <c r="B41" s="19" t="s">
        <v>17</v>
      </c>
      <c r="C41" s="6"/>
    </row>
    <row r="42" spans="1:7" ht="16" thickBot="1">
      <c r="A42" s="16">
        <v>3.4</v>
      </c>
      <c r="B42" s="19" t="s">
        <v>18</v>
      </c>
      <c r="C42" s="6"/>
    </row>
    <row r="43" spans="1:7" ht="16" thickBot="1">
      <c r="A43" s="16">
        <v>3.5</v>
      </c>
      <c r="B43" s="19" t="s">
        <v>19</v>
      </c>
      <c r="C43" s="6"/>
    </row>
    <row r="44" spans="1:7" ht="16" thickBot="1">
      <c r="A44" s="16">
        <v>3.6</v>
      </c>
      <c r="B44" s="19" t="s">
        <v>54</v>
      </c>
      <c r="C44" s="6"/>
    </row>
    <row r="45" spans="1:7" ht="16" thickBot="1">
      <c r="A45" s="16">
        <v>3.7</v>
      </c>
      <c r="B45" s="19" t="s">
        <v>20</v>
      </c>
      <c r="C45" s="6"/>
    </row>
    <row r="46" spans="1:7" ht="16" thickBot="1">
      <c r="A46" s="16">
        <v>3.8</v>
      </c>
      <c r="B46" s="19" t="s">
        <v>21</v>
      </c>
      <c r="C46" s="6"/>
    </row>
    <row r="47" spans="1:7" ht="16" thickBot="1">
      <c r="A47" s="16">
        <v>3.9</v>
      </c>
      <c r="B47" s="19" t="s">
        <v>22</v>
      </c>
      <c r="C47" s="6"/>
    </row>
    <row r="48" spans="1:7" ht="16" thickBot="1">
      <c r="A48" s="17">
        <v>3.1</v>
      </c>
      <c r="B48" s="19" t="s">
        <v>23</v>
      </c>
      <c r="C48" s="6"/>
    </row>
    <row r="49" spans="1:7" ht="16" thickBot="1">
      <c r="A49" s="17">
        <v>3.11</v>
      </c>
      <c r="B49" s="19" t="s">
        <v>24</v>
      </c>
      <c r="C49" s="6"/>
    </row>
    <row r="50" spans="1:7" ht="16" thickBot="1">
      <c r="A50" s="17">
        <v>3.12</v>
      </c>
      <c r="B50" s="19" t="s">
        <v>55</v>
      </c>
      <c r="C50" s="6"/>
    </row>
    <row r="51" spans="1:7" ht="16" thickBot="1">
      <c r="A51" s="17">
        <v>3.13</v>
      </c>
      <c r="B51" s="19" t="s">
        <v>56</v>
      </c>
      <c r="C51" s="6"/>
    </row>
    <row r="52" spans="1:7" ht="16" thickBot="1">
      <c r="A52" s="17">
        <v>3.14</v>
      </c>
      <c r="B52" s="19" t="s">
        <v>25</v>
      </c>
      <c r="C52" s="6"/>
    </row>
    <row r="53" spans="1:7" ht="16" thickBot="1">
      <c r="A53" s="17">
        <v>3.15</v>
      </c>
      <c r="B53" s="19" t="s">
        <v>33</v>
      </c>
      <c r="C53" s="6"/>
      <c r="D53" s="3"/>
      <c r="F53" s="3"/>
    </row>
    <row r="54" spans="1:7" ht="16" thickBot="1">
      <c r="A54" s="17">
        <v>3.16</v>
      </c>
      <c r="B54" s="19" t="s">
        <v>28</v>
      </c>
      <c r="C54" s="6"/>
      <c r="D54" s="3"/>
      <c r="F54" s="3"/>
    </row>
    <row r="55" spans="1:7" ht="16" thickBot="1">
      <c r="A55" s="17">
        <v>3.17</v>
      </c>
      <c r="B55" s="19" t="s">
        <v>57</v>
      </c>
      <c r="C55" s="6"/>
      <c r="D55" s="3"/>
      <c r="F55" s="3"/>
    </row>
    <row r="56" spans="1:7" ht="16" thickBot="1">
      <c r="A56" s="27">
        <v>3.18</v>
      </c>
      <c r="B56" s="22" t="s">
        <v>58</v>
      </c>
      <c r="C56" s="6"/>
    </row>
    <row r="57" spans="1:7" ht="16" thickBot="1">
      <c r="A57" s="17">
        <v>3.19</v>
      </c>
      <c r="B57" s="19" t="s">
        <v>27</v>
      </c>
      <c r="C57" s="6"/>
    </row>
    <row r="58" spans="1:7" ht="16" thickBot="1">
      <c r="A58" s="17"/>
      <c r="B58" s="19"/>
      <c r="C58" s="31"/>
    </row>
    <row r="59" spans="1:7" ht="16" thickBot="1">
      <c r="A59" s="18">
        <v>3</v>
      </c>
      <c r="B59" s="18" t="s">
        <v>70</v>
      </c>
      <c r="C59" s="32">
        <f>SUM(C39:C58)</f>
        <v>0</v>
      </c>
      <c r="D59" s="32">
        <f>C59/5</f>
        <v>0</v>
      </c>
      <c r="E59" s="2"/>
      <c r="F59" s="2"/>
      <c r="G59" s="2"/>
    </row>
    <row r="60" spans="1:7">
      <c r="B60" s="5"/>
      <c r="C60" s="1"/>
    </row>
    <row r="61" spans="1:7">
      <c r="B61" s="2"/>
      <c r="C61" s="4"/>
      <c r="D61" s="4"/>
      <c r="E61" s="4"/>
    </row>
    <row r="62" spans="1:7">
      <c r="A62" s="10"/>
      <c r="B62" s="11"/>
      <c r="C62" s="12"/>
      <c r="D62" s="9"/>
      <c r="E62" s="9"/>
    </row>
    <row r="64" spans="1:7" ht="24" thickBot="1">
      <c r="A64" s="7">
        <v>4</v>
      </c>
      <c r="B64" s="7" t="s">
        <v>3</v>
      </c>
      <c r="D64" s="1"/>
    </row>
    <row r="65" spans="1:4" ht="16" thickBot="1">
      <c r="A65" s="24">
        <v>4.0999999999999996</v>
      </c>
      <c r="B65" s="22" t="s">
        <v>36</v>
      </c>
      <c r="C65" s="6"/>
    </row>
    <row r="66" spans="1:4" ht="16" hidden="1" thickBot="1">
      <c r="A66" s="24"/>
      <c r="B66" s="22"/>
      <c r="C66" s="6"/>
    </row>
    <row r="67" spans="1:4" ht="16" thickBot="1">
      <c r="A67" s="24">
        <v>4.2</v>
      </c>
      <c r="B67" s="22" t="s">
        <v>73</v>
      </c>
      <c r="C67" s="6"/>
    </row>
    <row r="68" spans="1:4" ht="16" thickBot="1">
      <c r="A68" s="28">
        <v>4.3</v>
      </c>
      <c r="B68" s="22" t="s">
        <v>74</v>
      </c>
      <c r="C68" s="6"/>
    </row>
    <row r="69" spans="1:4" ht="16" thickBot="1">
      <c r="A69" s="24">
        <v>4.4000000000000004</v>
      </c>
      <c r="B69" s="19" t="s">
        <v>67</v>
      </c>
      <c r="C69" s="6"/>
    </row>
    <row r="70" spans="1:4" ht="16" thickBot="1">
      <c r="A70" s="24"/>
      <c r="B70" s="19"/>
      <c r="C70" s="6"/>
    </row>
    <row r="71" spans="1:4" ht="16" thickBot="1">
      <c r="A71" s="20">
        <v>4</v>
      </c>
      <c r="B71" s="18" t="s">
        <v>71</v>
      </c>
      <c r="C71" s="15">
        <f>SUM(C65:C69)</f>
        <v>0</v>
      </c>
      <c r="D71" s="15">
        <f>C71/5</f>
        <v>0</v>
      </c>
    </row>
    <row r="72" spans="1:4">
      <c r="B72" s="2"/>
    </row>
  </sheetData>
  <pageMargins left="0.7" right="0.7" top="0.78740157499999996" bottom="0.78740157499999996" header="0.3" footer="0.3"/>
  <pageSetup paperSize="9" scale="63" fitToHeight="2" orientation="landscape" horizontalDpi="4294967292" verticalDpi="429496729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Dok Aufwand Entwicklung</vt:lpstr>
      <vt:lpstr>Dok Aufwand Herstellung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Julia Schmidt</cp:lastModifiedBy>
  <cp:lastPrinted>2025-01-09T09:06:33Z</cp:lastPrinted>
  <dcterms:created xsi:type="dcterms:W3CDTF">2021-04-22T11:28:28Z</dcterms:created>
  <dcterms:modified xsi:type="dcterms:W3CDTF">2026-05-26T10:54:35Z</dcterms:modified>
</cp:coreProperties>
</file>